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4515" windowHeight="4680"/>
  </bookViews>
  <sheets>
    <sheet name="UBICACION DE LA PLANTA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19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G19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E19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C19" i="1"/>
  <c r="H19" i="1" l="1"/>
  <c r="F19" i="1"/>
  <c r="D19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7" i="1"/>
  <c r="A6" i="1"/>
</calcChain>
</file>

<file path=xl/sharedStrings.xml><?xml version="1.0" encoding="utf-8"?>
<sst xmlns="http://schemas.openxmlformats.org/spreadsheetml/2006/main" count="23" uniqueCount="23">
  <si>
    <t>CENTRO DE SALUD</t>
  </si>
  <si>
    <t>BOMBEROS</t>
  </si>
  <si>
    <t>PERREIRA</t>
  </si>
  <si>
    <t>MANIZALEZ</t>
  </si>
  <si>
    <t>MEDELLIN</t>
  </si>
  <si>
    <t>CERCANIA A PORVEEDORES</t>
  </si>
  <si>
    <t>DISPONIBILIDAD DE MATERIA PRIMA</t>
  </si>
  <si>
    <t>DISPONIBILIDAD DE SERVICIOS GENERALES</t>
  </si>
  <si>
    <t>DISPONIBILIDAD DE TRANSPORTE</t>
  </si>
  <si>
    <t>DISPONIBILIDAD DE MANO DE OBRA</t>
  </si>
  <si>
    <t>FACTOR GEOGRAFICO</t>
  </si>
  <si>
    <t>LEGISLACION Y NORMAS PUBLICAS VIGENTES</t>
  </si>
  <si>
    <t>INFRAESTRUCTURA EXISTENTE</t>
  </si>
  <si>
    <t>ZONA DE CONSUMOS O MERCADOS</t>
  </si>
  <si>
    <t>UBICACIÓN GEOGRAFICA MAPAS-PLANOS</t>
  </si>
  <si>
    <t>IMPORTANCIA DE LA EMPRESA EN Y PARA LA REGION  DONDE SE LOCALIZA</t>
  </si>
  <si>
    <t>FACTORES</t>
  </si>
  <si>
    <t>METODOS DE PUNTUACION PONDERADOS</t>
  </si>
  <si>
    <t>ITEM</t>
  </si>
  <si>
    <t>VIAS ACCESO</t>
  </si>
  <si>
    <t>UBICACIÓN DE LA PLANTA</t>
  </si>
  <si>
    <t>PORCENTAJE DE PONDERACION</t>
  </si>
  <si>
    <t>PONDERADO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</si>
</sst>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[Red]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7" xfId="0" applyFont="1" applyFill="1" applyBorder="1" applyAlignment="1">
      <alignment wrapText="1"/>
    </xf>
    <xf numFmtId="164" fontId="0" fillId="0" borderId="7" xfId="1" applyNumberFormat="1" applyFont="1" applyBorder="1"/>
    <xf numFmtId="164" fontId="0" fillId="0" borderId="8" xfId="1" applyNumberFormat="1" applyFont="1" applyBorder="1"/>
    <xf numFmtId="0" fontId="3" fillId="0" borderId="0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0" xfId="0" applyBorder="1"/>
    <xf numFmtId="164" fontId="0" fillId="0" borderId="0" xfId="1" applyNumberFormat="1" applyFont="1" applyBorder="1"/>
    <xf numFmtId="0" fontId="0" fillId="0" borderId="19" xfId="0" applyBorder="1" applyAlignment="1">
      <alignment horizontal="center"/>
    </xf>
    <xf numFmtId="164" fontId="4" fillId="0" borderId="8" xfId="1" applyNumberFormat="1" applyFont="1" applyBorder="1"/>
    <xf numFmtId="164" fontId="4" fillId="0" borderId="7" xfId="1" applyNumberFormat="1" applyFont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</xdr:colOff>
      <xdr:row>0</xdr:row>
      <xdr:rowOff>247650</xdr:rowOff>
    </xdr:from>
    <xdr:to>
      <xdr:col>17</xdr:col>
      <xdr:colOff>66675</xdr:colOff>
      <xdr:row>19</xdr:row>
      <xdr:rowOff>101600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247650"/>
          <a:ext cx="6200775" cy="3816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14</xdr:col>
      <xdr:colOff>285750</xdr:colOff>
      <xdr:row>10</xdr:row>
      <xdr:rowOff>152400</xdr:rowOff>
    </xdr:from>
    <xdr:to>
      <xdr:col>14</xdr:col>
      <xdr:colOff>485775</xdr:colOff>
      <xdr:row>11</xdr:row>
      <xdr:rowOff>180975</xdr:rowOff>
    </xdr:to>
    <xdr:sp macro="" textlink="">
      <xdr:nvSpPr>
        <xdr:cNvPr id="4" name="3 Elipse"/>
        <xdr:cNvSpPr/>
      </xdr:nvSpPr>
      <xdr:spPr>
        <a:xfrm>
          <a:off x="9534525" y="2200275"/>
          <a:ext cx="200025" cy="219075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123825</xdr:colOff>
      <xdr:row>11</xdr:row>
      <xdr:rowOff>14288</xdr:rowOff>
    </xdr:from>
    <xdr:to>
      <xdr:col>14</xdr:col>
      <xdr:colOff>304800</xdr:colOff>
      <xdr:row>11</xdr:row>
      <xdr:rowOff>76200</xdr:rowOff>
    </xdr:to>
    <xdr:cxnSp macro="">
      <xdr:nvCxnSpPr>
        <xdr:cNvPr id="6" name="5 Conector recto de flecha"/>
        <xdr:cNvCxnSpPr/>
      </xdr:nvCxnSpPr>
      <xdr:spPr>
        <a:xfrm>
          <a:off x="7848600" y="2252663"/>
          <a:ext cx="1704975" cy="619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476250</xdr:colOff>
      <xdr:row>5</xdr:row>
      <xdr:rowOff>95250</xdr:rowOff>
    </xdr:from>
    <xdr:to>
      <xdr:col>14</xdr:col>
      <xdr:colOff>276225</xdr:colOff>
      <xdr:row>11</xdr:row>
      <xdr:rowOff>0</xdr:rowOff>
    </xdr:to>
    <xdr:cxnSp macro="">
      <xdr:nvCxnSpPr>
        <xdr:cNvPr id="7" name="6 Conector recto de flecha"/>
        <xdr:cNvCxnSpPr/>
      </xdr:nvCxnSpPr>
      <xdr:spPr>
        <a:xfrm>
          <a:off x="8201025" y="1190625"/>
          <a:ext cx="1323975" cy="10477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600075</xdr:colOff>
      <xdr:row>5</xdr:row>
      <xdr:rowOff>52388</xdr:rowOff>
    </xdr:from>
    <xdr:to>
      <xdr:col>14</xdr:col>
      <xdr:colOff>385763</xdr:colOff>
      <xdr:row>10</xdr:row>
      <xdr:rowOff>152400</xdr:rowOff>
    </xdr:to>
    <xdr:cxnSp macro="">
      <xdr:nvCxnSpPr>
        <xdr:cNvPr id="8" name="7 Conector recto de flecha"/>
        <xdr:cNvCxnSpPr>
          <a:endCxn id="4" idx="0"/>
        </xdr:cNvCxnSpPr>
      </xdr:nvCxnSpPr>
      <xdr:spPr>
        <a:xfrm>
          <a:off x="8324850" y="1147763"/>
          <a:ext cx="1309688" cy="10525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66675</xdr:colOff>
      <xdr:row>10</xdr:row>
      <xdr:rowOff>176213</xdr:rowOff>
    </xdr:from>
    <xdr:to>
      <xdr:col>14</xdr:col>
      <xdr:colOff>247650</xdr:colOff>
      <xdr:row>11</xdr:row>
      <xdr:rowOff>47625</xdr:rowOff>
    </xdr:to>
    <xdr:cxnSp macro="">
      <xdr:nvCxnSpPr>
        <xdr:cNvPr id="9" name="8 Conector recto de flecha"/>
        <xdr:cNvCxnSpPr/>
      </xdr:nvCxnSpPr>
      <xdr:spPr>
        <a:xfrm>
          <a:off x="7791450" y="2224088"/>
          <a:ext cx="1704975" cy="619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466725</xdr:colOff>
      <xdr:row>11</xdr:row>
      <xdr:rowOff>142875</xdr:rowOff>
    </xdr:from>
    <xdr:to>
      <xdr:col>15</xdr:col>
      <xdr:colOff>752475</xdr:colOff>
      <xdr:row>14</xdr:row>
      <xdr:rowOff>0</xdr:rowOff>
    </xdr:to>
    <xdr:cxnSp macro="">
      <xdr:nvCxnSpPr>
        <xdr:cNvPr id="10" name="9 Conector recto de flecha"/>
        <xdr:cNvCxnSpPr/>
      </xdr:nvCxnSpPr>
      <xdr:spPr>
        <a:xfrm flipH="1" flipV="1">
          <a:off x="9715500" y="2381250"/>
          <a:ext cx="1047750" cy="4286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123825</xdr:colOff>
      <xdr:row>11</xdr:row>
      <xdr:rowOff>180975</xdr:rowOff>
    </xdr:from>
    <xdr:to>
      <xdr:col>14</xdr:col>
      <xdr:colOff>385763</xdr:colOff>
      <xdr:row>15</xdr:row>
      <xdr:rowOff>14288</xdr:rowOff>
    </xdr:to>
    <xdr:cxnSp macro="">
      <xdr:nvCxnSpPr>
        <xdr:cNvPr id="11" name="10 Conector recto de flecha"/>
        <xdr:cNvCxnSpPr>
          <a:endCxn id="4" idx="4"/>
        </xdr:cNvCxnSpPr>
      </xdr:nvCxnSpPr>
      <xdr:spPr>
        <a:xfrm flipV="1">
          <a:off x="8610600" y="2419350"/>
          <a:ext cx="1023938" cy="5953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276225</xdr:colOff>
      <xdr:row>11</xdr:row>
      <xdr:rowOff>148892</xdr:rowOff>
    </xdr:from>
    <xdr:to>
      <xdr:col>14</xdr:col>
      <xdr:colOff>456482</xdr:colOff>
      <xdr:row>15</xdr:row>
      <xdr:rowOff>166688</xdr:rowOff>
    </xdr:to>
    <xdr:cxnSp macro="">
      <xdr:nvCxnSpPr>
        <xdr:cNvPr id="12" name="11 Conector recto de flecha"/>
        <xdr:cNvCxnSpPr>
          <a:endCxn id="4" idx="5"/>
        </xdr:cNvCxnSpPr>
      </xdr:nvCxnSpPr>
      <xdr:spPr>
        <a:xfrm flipV="1">
          <a:off x="8763000" y="2387267"/>
          <a:ext cx="942257" cy="77979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409575</xdr:colOff>
      <xdr:row>7</xdr:row>
      <xdr:rowOff>47625</xdr:rowOff>
    </xdr:from>
    <xdr:to>
      <xdr:col>15</xdr:col>
      <xdr:colOff>371475</xdr:colOff>
      <xdr:row>10</xdr:row>
      <xdr:rowOff>171450</xdr:rowOff>
    </xdr:to>
    <xdr:cxnSp macro="">
      <xdr:nvCxnSpPr>
        <xdr:cNvPr id="13" name="12 Conector recto de flecha"/>
        <xdr:cNvCxnSpPr/>
      </xdr:nvCxnSpPr>
      <xdr:spPr>
        <a:xfrm flipH="1">
          <a:off x="9658350" y="1524000"/>
          <a:ext cx="723900" cy="6953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495300</xdr:colOff>
      <xdr:row>7</xdr:row>
      <xdr:rowOff>123825</xdr:rowOff>
    </xdr:from>
    <xdr:to>
      <xdr:col>15</xdr:col>
      <xdr:colOff>152400</xdr:colOff>
      <xdr:row>11</xdr:row>
      <xdr:rowOff>28575</xdr:rowOff>
    </xdr:to>
    <xdr:cxnSp macro="">
      <xdr:nvCxnSpPr>
        <xdr:cNvPr id="14" name="13 Conector recto de flecha"/>
        <xdr:cNvCxnSpPr/>
      </xdr:nvCxnSpPr>
      <xdr:spPr>
        <a:xfrm flipH="1">
          <a:off x="9744075" y="1600200"/>
          <a:ext cx="419100" cy="6667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E21" sqref="E21"/>
    </sheetView>
  </sheetViews>
  <sheetFormatPr baseColWidth="10" defaultRowHeight="15" x14ac:dyDescent="0.25"/>
  <cols>
    <col min="2" max="2" width="45.140625" customWidth="1"/>
    <col min="3" max="3" width="11.5703125" customWidth="1"/>
    <col min="4" max="9" width="6.5703125" customWidth="1"/>
    <col min="10" max="10" width="12.140625" customWidth="1"/>
  </cols>
  <sheetData>
    <row r="1" spans="1:10" ht="20.25" x14ac:dyDescent="0.3">
      <c r="A1" s="17" t="s">
        <v>20</v>
      </c>
      <c r="B1" s="18"/>
      <c r="C1" s="18"/>
      <c r="D1" s="18"/>
      <c r="E1" s="18"/>
      <c r="F1" s="18"/>
      <c r="G1" s="18"/>
      <c r="H1" s="18"/>
      <c r="I1" s="19"/>
      <c r="J1" s="11"/>
    </row>
    <row r="2" spans="1:10" ht="20.25" x14ac:dyDescent="0.3">
      <c r="A2" s="14" t="s">
        <v>17</v>
      </c>
      <c r="B2" s="15"/>
      <c r="C2" s="15"/>
      <c r="D2" s="15"/>
      <c r="E2" s="15"/>
      <c r="F2" s="15"/>
      <c r="G2" s="15"/>
      <c r="H2" s="15"/>
      <c r="I2" s="16"/>
      <c r="J2" s="11"/>
    </row>
    <row r="3" spans="1:10" ht="15.75" thickBot="1" x14ac:dyDescent="0.3">
      <c r="A3" s="7"/>
      <c r="B3" s="12"/>
      <c r="C3" s="12"/>
      <c r="D3" s="12"/>
      <c r="E3" s="12"/>
      <c r="F3" s="12"/>
      <c r="G3" s="12"/>
      <c r="H3" s="12"/>
      <c r="I3" s="13"/>
      <c r="J3" s="23"/>
    </row>
    <row r="4" spans="1:10" x14ac:dyDescent="0.25">
      <c r="A4" s="3" t="s">
        <v>18</v>
      </c>
      <c r="B4" s="4" t="s">
        <v>16</v>
      </c>
      <c r="C4" s="4" t="s">
        <v>22</v>
      </c>
      <c r="D4" s="20" t="s">
        <v>2</v>
      </c>
      <c r="E4" s="21"/>
      <c r="F4" s="20" t="s">
        <v>3</v>
      </c>
      <c r="G4" s="21"/>
      <c r="H4" s="20" t="s">
        <v>4</v>
      </c>
      <c r="I4" s="25"/>
      <c r="J4" s="23"/>
    </row>
    <row r="5" spans="1:10" x14ac:dyDescent="0.25">
      <c r="A5" s="5">
        <v>1</v>
      </c>
      <c r="B5" s="2" t="s">
        <v>6</v>
      </c>
      <c r="C5" s="2">
        <v>20</v>
      </c>
      <c r="D5" s="1">
        <v>3</v>
      </c>
      <c r="E5" s="1">
        <f>+C5*D5</f>
        <v>60</v>
      </c>
      <c r="F5" s="1">
        <v>5</v>
      </c>
      <c r="G5" s="22">
        <f>+F5*C5</f>
        <v>100</v>
      </c>
      <c r="H5" s="6">
        <v>7</v>
      </c>
      <c r="I5" s="6">
        <f>+H5*C5</f>
        <v>140</v>
      </c>
      <c r="J5" s="23"/>
    </row>
    <row r="6" spans="1:10" x14ac:dyDescent="0.25">
      <c r="A6" s="5">
        <f>+A5+1</f>
        <v>2</v>
      </c>
      <c r="B6" s="2" t="s">
        <v>12</v>
      </c>
      <c r="C6" s="2">
        <v>15</v>
      </c>
      <c r="D6" s="1">
        <v>6</v>
      </c>
      <c r="E6" s="1">
        <f t="shared" ref="E6:E18" si="0">+C6*D6</f>
        <v>90</v>
      </c>
      <c r="F6" s="1">
        <v>5</v>
      </c>
      <c r="G6" s="22">
        <f t="shared" ref="G6:G18" si="1">+F6*C6</f>
        <v>75</v>
      </c>
      <c r="H6" s="6">
        <v>7</v>
      </c>
      <c r="I6" s="6">
        <f t="shared" ref="I6:I18" si="2">+H6*C6</f>
        <v>105</v>
      </c>
      <c r="J6" s="23"/>
    </row>
    <row r="7" spans="1:10" x14ac:dyDescent="0.25">
      <c r="A7" s="5">
        <f t="shared" ref="A7:A18" si="3">+A6+1</f>
        <v>3</v>
      </c>
      <c r="B7" s="2" t="s">
        <v>19</v>
      </c>
      <c r="C7" s="2">
        <v>10</v>
      </c>
      <c r="D7" s="1">
        <v>4</v>
      </c>
      <c r="E7" s="1">
        <f t="shared" si="0"/>
        <v>40</v>
      </c>
      <c r="F7" s="1">
        <v>5</v>
      </c>
      <c r="G7" s="22">
        <f t="shared" si="1"/>
        <v>50</v>
      </c>
      <c r="H7" s="6">
        <v>7</v>
      </c>
      <c r="I7" s="6">
        <f t="shared" si="2"/>
        <v>70</v>
      </c>
      <c r="J7" s="23"/>
    </row>
    <row r="8" spans="1:10" x14ac:dyDescent="0.25">
      <c r="A8" s="5">
        <f t="shared" si="3"/>
        <v>4</v>
      </c>
      <c r="B8" s="2" t="s">
        <v>7</v>
      </c>
      <c r="C8" s="2">
        <v>10</v>
      </c>
      <c r="D8" s="1">
        <v>7</v>
      </c>
      <c r="E8" s="1">
        <f t="shared" si="0"/>
        <v>70</v>
      </c>
      <c r="F8" s="1">
        <v>7</v>
      </c>
      <c r="G8" s="22">
        <f t="shared" si="1"/>
        <v>70</v>
      </c>
      <c r="H8" s="6">
        <v>7</v>
      </c>
      <c r="I8" s="6">
        <f t="shared" si="2"/>
        <v>70</v>
      </c>
      <c r="J8" s="23"/>
    </row>
    <row r="9" spans="1:10" x14ac:dyDescent="0.25">
      <c r="A9" s="5">
        <f t="shared" si="3"/>
        <v>5</v>
      </c>
      <c r="B9" s="2" t="s">
        <v>0</v>
      </c>
      <c r="C9" s="2">
        <v>2</v>
      </c>
      <c r="D9" s="1">
        <v>6</v>
      </c>
      <c r="E9" s="1">
        <f t="shared" si="0"/>
        <v>12</v>
      </c>
      <c r="F9" s="1">
        <v>6</v>
      </c>
      <c r="G9" s="22">
        <f t="shared" si="1"/>
        <v>12</v>
      </c>
      <c r="H9" s="6">
        <v>7</v>
      </c>
      <c r="I9" s="6">
        <f t="shared" si="2"/>
        <v>14</v>
      </c>
      <c r="J9" s="23"/>
    </row>
    <row r="10" spans="1:10" x14ac:dyDescent="0.25">
      <c r="A10" s="5">
        <f t="shared" si="3"/>
        <v>6</v>
      </c>
      <c r="B10" s="2" t="s">
        <v>1</v>
      </c>
      <c r="C10" s="2">
        <v>5</v>
      </c>
      <c r="D10" s="1">
        <v>7</v>
      </c>
      <c r="E10" s="1">
        <f t="shared" si="0"/>
        <v>35</v>
      </c>
      <c r="F10" s="1">
        <v>6</v>
      </c>
      <c r="G10" s="22">
        <f t="shared" si="1"/>
        <v>30</v>
      </c>
      <c r="H10" s="6">
        <v>7</v>
      </c>
      <c r="I10" s="6">
        <f t="shared" si="2"/>
        <v>35</v>
      </c>
      <c r="J10" s="23"/>
    </row>
    <row r="11" spans="1:10" x14ac:dyDescent="0.25">
      <c r="A11" s="5">
        <f t="shared" si="3"/>
        <v>7</v>
      </c>
      <c r="B11" s="2" t="s">
        <v>8</v>
      </c>
      <c r="C11" s="2">
        <v>10</v>
      </c>
      <c r="D11" s="1">
        <v>2</v>
      </c>
      <c r="E11" s="1">
        <f t="shared" si="0"/>
        <v>20</v>
      </c>
      <c r="F11" s="1">
        <v>4</v>
      </c>
      <c r="G11" s="22">
        <f t="shared" si="1"/>
        <v>40</v>
      </c>
      <c r="H11" s="6">
        <v>7</v>
      </c>
      <c r="I11" s="6">
        <f t="shared" si="2"/>
        <v>70</v>
      </c>
      <c r="J11" s="23"/>
    </row>
    <row r="12" spans="1:10" x14ac:dyDescent="0.25">
      <c r="A12" s="5">
        <f t="shared" si="3"/>
        <v>8</v>
      </c>
      <c r="B12" s="2" t="s">
        <v>5</v>
      </c>
      <c r="C12" s="2">
        <v>8</v>
      </c>
      <c r="D12" s="1">
        <v>3</v>
      </c>
      <c r="E12" s="1">
        <f t="shared" si="0"/>
        <v>24</v>
      </c>
      <c r="F12" s="1">
        <v>5</v>
      </c>
      <c r="G12" s="22">
        <f t="shared" si="1"/>
        <v>40</v>
      </c>
      <c r="H12" s="6">
        <v>7</v>
      </c>
      <c r="I12" s="6">
        <f t="shared" si="2"/>
        <v>56</v>
      </c>
      <c r="J12" s="23"/>
    </row>
    <row r="13" spans="1:10" x14ac:dyDescent="0.25">
      <c r="A13" s="5">
        <f t="shared" si="3"/>
        <v>9</v>
      </c>
      <c r="B13" s="2" t="s">
        <v>9</v>
      </c>
      <c r="C13" s="2">
        <v>8</v>
      </c>
      <c r="D13" s="1">
        <v>7</v>
      </c>
      <c r="E13" s="1">
        <f t="shared" si="0"/>
        <v>56</v>
      </c>
      <c r="F13" s="1">
        <v>7</v>
      </c>
      <c r="G13" s="22">
        <f t="shared" si="1"/>
        <v>56</v>
      </c>
      <c r="H13" s="6">
        <v>7</v>
      </c>
      <c r="I13" s="6">
        <f t="shared" si="2"/>
        <v>56</v>
      </c>
      <c r="J13" s="23"/>
    </row>
    <row r="14" spans="1:10" x14ac:dyDescent="0.25">
      <c r="A14" s="5">
        <f t="shared" si="3"/>
        <v>10</v>
      </c>
      <c r="B14" s="2" t="s">
        <v>10</v>
      </c>
      <c r="C14" s="2">
        <v>5</v>
      </c>
      <c r="D14" s="1">
        <v>1</v>
      </c>
      <c r="E14" s="1">
        <f t="shared" si="0"/>
        <v>5</v>
      </c>
      <c r="F14" s="1">
        <v>2</v>
      </c>
      <c r="G14" s="22">
        <f t="shared" si="1"/>
        <v>10</v>
      </c>
      <c r="H14" s="6">
        <v>6</v>
      </c>
      <c r="I14" s="6">
        <f t="shared" si="2"/>
        <v>30</v>
      </c>
      <c r="J14" s="23"/>
    </row>
    <row r="15" spans="1:10" x14ac:dyDescent="0.25">
      <c r="A15" s="5">
        <f t="shared" si="3"/>
        <v>11</v>
      </c>
      <c r="B15" s="2" t="s">
        <v>11</v>
      </c>
      <c r="C15" s="2">
        <v>1</v>
      </c>
      <c r="D15" s="1">
        <v>5</v>
      </c>
      <c r="E15" s="1">
        <f t="shared" si="0"/>
        <v>5</v>
      </c>
      <c r="F15" s="1">
        <v>5</v>
      </c>
      <c r="G15" s="22">
        <f t="shared" si="1"/>
        <v>5</v>
      </c>
      <c r="H15" s="6">
        <v>5</v>
      </c>
      <c r="I15" s="6">
        <f t="shared" si="2"/>
        <v>5</v>
      </c>
      <c r="J15" s="23"/>
    </row>
    <row r="16" spans="1:10" x14ac:dyDescent="0.25">
      <c r="A16" s="5">
        <f t="shared" si="3"/>
        <v>12</v>
      </c>
      <c r="B16" s="2" t="s">
        <v>13</v>
      </c>
      <c r="C16" s="2">
        <v>2</v>
      </c>
      <c r="D16" s="1">
        <v>3</v>
      </c>
      <c r="E16" s="1">
        <f t="shared" si="0"/>
        <v>6</v>
      </c>
      <c r="F16" s="1">
        <v>4</v>
      </c>
      <c r="G16" s="22">
        <f t="shared" si="1"/>
        <v>8</v>
      </c>
      <c r="H16" s="6">
        <v>7</v>
      </c>
      <c r="I16" s="6">
        <f t="shared" si="2"/>
        <v>14</v>
      </c>
      <c r="J16" s="23"/>
    </row>
    <row r="17" spans="1:10" x14ac:dyDescent="0.25">
      <c r="A17" s="5">
        <f t="shared" si="3"/>
        <v>13</v>
      </c>
      <c r="B17" s="2" t="s">
        <v>14</v>
      </c>
      <c r="C17" s="2">
        <v>2</v>
      </c>
      <c r="D17" s="1">
        <v>1</v>
      </c>
      <c r="E17" s="1">
        <f t="shared" si="0"/>
        <v>2</v>
      </c>
      <c r="F17" s="1">
        <v>2</v>
      </c>
      <c r="G17" s="22">
        <f t="shared" si="1"/>
        <v>4</v>
      </c>
      <c r="H17" s="6">
        <v>6</v>
      </c>
      <c r="I17" s="6">
        <f t="shared" si="2"/>
        <v>12</v>
      </c>
      <c r="J17" s="23"/>
    </row>
    <row r="18" spans="1:10" ht="30" x14ac:dyDescent="0.25">
      <c r="A18" s="5">
        <f t="shared" si="3"/>
        <v>14</v>
      </c>
      <c r="B18" s="2" t="s">
        <v>15</v>
      </c>
      <c r="C18" s="2">
        <v>2</v>
      </c>
      <c r="D18" s="1">
        <v>7</v>
      </c>
      <c r="E18" s="1">
        <f t="shared" si="0"/>
        <v>14</v>
      </c>
      <c r="F18" s="1">
        <v>7</v>
      </c>
      <c r="G18" s="22">
        <f t="shared" si="1"/>
        <v>14</v>
      </c>
      <c r="H18" s="6">
        <v>7</v>
      </c>
      <c r="I18" s="6">
        <f t="shared" si="2"/>
        <v>14</v>
      </c>
      <c r="J18" s="23"/>
    </row>
    <row r="19" spans="1:10" ht="15.75" thickBot="1" x14ac:dyDescent="0.3">
      <c r="A19" s="7"/>
      <c r="B19" s="8" t="s">
        <v>21</v>
      </c>
      <c r="C19" s="8">
        <f>SUM(C5:C18)</f>
        <v>100</v>
      </c>
      <c r="D19" s="9">
        <f>SUM(D5:D18)</f>
        <v>62</v>
      </c>
      <c r="E19" s="27">
        <f>SUM(E5:E18)</f>
        <v>439</v>
      </c>
      <c r="F19" s="9">
        <f t="shared" ref="F19:I19" si="4">SUM(F5:F18)</f>
        <v>70</v>
      </c>
      <c r="G19" s="27">
        <f t="shared" si="4"/>
        <v>514</v>
      </c>
      <c r="H19" s="10">
        <f>SUM(H5:H18)</f>
        <v>94</v>
      </c>
      <c r="I19" s="26">
        <f>SUM(I5:I18)</f>
        <v>691</v>
      </c>
      <c r="J19" s="24"/>
    </row>
  </sheetData>
  <mergeCells count="5">
    <mergeCell ref="A2:I2"/>
    <mergeCell ref="A1:I1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UBICACION DE LA PLANTA</vt:lpstr>
      <vt:lpstr>Hoja2</vt:lpstr>
      <vt:lpstr>Hoja3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2012-10-27T00:48:08Z</cp:lastPrinted>
  <dcterms:created xsi:type="dcterms:W3CDTF">2012-10-26T23:04:23Z</dcterms:created>
  <dcterms:modified xsi:type="dcterms:W3CDTF">2012-10-27T00:48:14Z</dcterms:modified>
</cp:coreProperties>
</file>